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CE271126-2377-4134-ADA8-8DF9C04CA30D}"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<sst xmlns="http://schemas.openxmlformats.org/spreadsheetml/2006/main" count="8065" uniqueCount="1828">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</sst>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G25" sqref="G25:I25"/>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72" customHeight="1">
      <c r="A10" s="250" t="s">
        <v>717</v>
      </c>
      <c r="B10" s="251"/>
      <c r="C10" s="194" t="str">
        <f>VLOOKUP(A10,Listado!A6:R456,6,0)</f>
        <v>G. PROYECTOS FERROVIARIOS</v>
      </c>
      <c r="D10" s="194"/>
      <c r="E10" s="194"/>
      <c r="F10" s="194"/>
      <c r="G10" s="194" t="str">
        <f>VLOOKUP(A10,Listado!A6:R456,7,0)</f>
        <v>Técnico/a 3</v>
      </c>
      <c r="H10" s="194"/>
      <c r="I10" s="244" t="str">
        <f>VLOOKUP(A10,Listado!A6:R456,2,0)</f>
        <v>Especialista en Estudios de Seguridad y salud y en redacción de p. ferroviarios</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Imprescindible acreditar la participación en algún Estudio de Seguridad y Salud de al menos un proyecto de construcción ferroviario aprobado.
Valorable la experiencia en redacción de Estudios de Seguridad y Salud de proyectos de carreteras.</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167"/>
      <c r="E94" s="167"/>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168" t="s">
        <v>284</v>
      </c>
      <c r="G96" s="168"/>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kX39Q+QxsxbI3YaeIgk/IWN/DhYbODV1o4haFxif7ul/X4ltoMA403nB5+Dwv6gHo9Gj/8oqaY9fM5yb1t6k4Q==" saltValue="hroPduaV7MSZgUJYar8Hp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2022-10-11T13:20:37Z</dcterms:modified>
</cp:coreProperties>
</file>